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<sst xmlns="http://schemas.openxmlformats.org/spreadsheetml/2006/main" count="243" uniqueCount="84">
  <si>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</si>
  <si>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</si>
  <si>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</si>
  <si>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</si>
  <si>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</si>
  <si>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</si>
  <si>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</si>
  <si>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</si>
  <si>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</si>
  <si>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</si>
  <si>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</si>
  <si>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</si>
  <si>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</si>
  <si>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</si>
  <si>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</si>
  <si>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</si>
  <si>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</si>
  <si>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</si>
  <si>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</si>
  <si>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</si>
  <si>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</si>
  <si>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</si>
  <si>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</si>
  <si>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</si>
  <si>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</si>
  <si>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</si>
  <si>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</si>
  <si>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</si>
  <si>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</si>
  <si>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</si>
  <si>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</si>
  <si>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</si>
  <si>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</si>
  <si>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</si>
  <si>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</si>
  <si>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</si>
  <si>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</si>
  <si>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</si>
  <si>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</si>
  <si>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Глубоковская СОШ Завьяловского района</t>
  </si>
  <si>
    <t>Каша гречневая рассыпчатая</t>
  </si>
  <si>
    <t>Тефтели мясные</t>
  </si>
  <si>
    <t>Чай с сахаром</t>
  </si>
  <si>
    <t xml:space="preserve">Хлеб пшеничный </t>
  </si>
  <si>
    <t>Масло слив. Порция</t>
  </si>
  <si>
    <t>Плов (курица)</t>
  </si>
  <si>
    <t>Компот из сух. Фруктов</t>
  </si>
  <si>
    <t>Хлеб пшеничный</t>
  </si>
  <si>
    <t>Нарезка из свеклы и конс. Горошк.</t>
  </si>
  <si>
    <t>Бутерброд м.сл. Сыр</t>
  </si>
  <si>
    <t>Каша молочная рисовая</t>
  </si>
  <si>
    <t>Какао с молоком</t>
  </si>
  <si>
    <t>Йогурт</t>
  </si>
  <si>
    <t>Сыр. Порц</t>
  </si>
  <si>
    <t>Каша перловая</t>
  </si>
  <si>
    <t>Гуляш в том. Соусе</t>
  </si>
  <si>
    <t>Бутерброд с повидлом (джем)</t>
  </si>
  <si>
    <t>Макаронные изделия отварные</t>
  </si>
  <si>
    <t>Рыба в том. Соусе с овощ</t>
  </si>
  <si>
    <t>Кисель из смесей сух-фруктов</t>
  </si>
  <si>
    <t>Банан</t>
  </si>
  <si>
    <t>Нарезка свежих помидоров с луком</t>
  </si>
  <si>
    <t>Каша гречневая</t>
  </si>
  <si>
    <t>Тефтель мяс в т.соусе</t>
  </si>
  <si>
    <t>Масло сливочное (порциями)</t>
  </si>
  <si>
    <t xml:space="preserve">Морская капуста </t>
  </si>
  <si>
    <t>Котлета (мяс)</t>
  </si>
  <si>
    <t>Гороховое пюре</t>
  </si>
  <si>
    <t>Огурец в нарезке</t>
  </si>
  <si>
    <t>том. Соус основной</t>
  </si>
  <si>
    <t>Масло сливочное порциями</t>
  </si>
  <si>
    <t>Каша молочная пшеничная</t>
  </si>
  <si>
    <t>Сок фруктовый</t>
  </si>
  <si>
    <t>Апельсин</t>
  </si>
  <si>
    <t>Йогурт порционный</t>
  </si>
  <si>
    <t xml:space="preserve">Мясо духовое (кур.) </t>
  </si>
  <si>
    <t>Яблоко</t>
  </si>
  <si>
    <t>Картофельное пюре</t>
  </si>
  <si>
    <t>Капуста тушенная</t>
  </si>
  <si>
    <t>Кисель</t>
  </si>
  <si>
    <t>Мандарин</t>
  </si>
  <si>
    <t>Директор</t>
  </si>
  <si>
    <t>Шнель</t>
  </si>
  <si>
    <t>том.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</si>
</sst>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14.41</v>
      </c>
      <c r="H6" s="40">
        <v>6.96</v>
      </c>
      <c r="I6" s="40">
        <v>46.32</v>
      </c>
      <c r="J6" s="40">
        <v>245.1</v>
      </c>
      <c r="K6" s="41">
        <v>4</v>
      </c>
      <c r="L6" s="40"/>
    </row>
    <row r="7" spans="1:12" ht="14.4" x14ac:dyDescent="0.3">
      <c r="A7" s="23"/>
      <c r="B7" s="15"/>
      <c r="C7" s="11"/>
      <c r="D7" s="6"/>
      <c r="E7" s="42" t="s">
        <v>41</v>
      </c>
      <c r="F7" s="43">
        <v>80</v>
      </c>
      <c r="G7" s="43">
        <v>10.4</v>
      </c>
      <c r="H7" s="43">
        <v>15.2</v>
      </c>
      <c r="I7" s="43">
        <v>12</v>
      </c>
      <c r="J7" s="43">
        <v>201</v>
      </c>
      <c r="K7" s="44">
        <v>462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8.9</v>
      </c>
      <c r="H8" s="43">
        <v>3.06</v>
      </c>
      <c r="I8" s="43">
        <v>26</v>
      </c>
      <c r="J8" s="43">
        <v>58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3.07</v>
      </c>
      <c r="H9" s="43">
        <v>1.07</v>
      </c>
      <c r="I9" s="43">
        <v>20.9</v>
      </c>
      <c r="J9" s="43">
        <v>135.19999999999999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10</v>
      </c>
      <c r="G11" s="43">
        <v>0</v>
      </c>
      <c r="H11" s="43">
        <v>16.399999999999999</v>
      </c>
      <c r="I11" s="43">
        <v>0.2</v>
      </c>
      <c r="J11" s="43">
        <v>75</v>
      </c>
      <c r="K11" s="44"/>
      <c r="L11" s="43"/>
    </row>
    <row r="12" spans="1:12" ht="14.4" x14ac:dyDescent="0.3">
      <c r="A12" s="23"/>
      <c r="B12" s="15"/>
      <c r="C12" s="11"/>
      <c r="D12" s="6"/>
      <c r="E12" s="42" t="s">
        <v>83</v>
      </c>
      <c r="F12" s="43">
        <v>50</v>
      </c>
      <c r="G12" s="43">
        <v>0.49</v>
      </c>
      <c r="H12" s="43">
        <v>3.6</v>
      </c>
      <c r="I12" s="43">
        <v>4.0999999999999996</v>
      </c>
      <c r="J12" s="43">
        <v>51.45</v>
      </c>
      <c r="K12" s="44">
        <v>587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37.270000000000003</v>
      </c>
      <c r="H13" s="19">
        <f t="shared" si="0"/>
        <v>46.29</v>
      </c>
      <c r="I13" s="19">
        <f t="shared" si="0"/>
        <v>109.52</v>
      </c>
      <c r="J13" s="19">
        <f t="shared" si="0"/>
        <v>765.75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590</v>
      </c>
      <c r="G24" s="32">
        <f t="shared" ref="G24:J24" si="4">G13+G23</f>
        <v>37.270000000000003</v>
      </c>
      <c r="H24" s="32">
        <f t="shared" si="4"/>
        <v>46.29</v>
      </c>
      <c r="I24" s="32">
        <f t="shared" si="4"/>
        <v>109.52</v>
      </c>
      <c r="J24" s="32">
        <f t="shared" si="4"/>
        <v>765.75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17.8</v>
      </c>
      <c r="H25" s="40">
        <v>18.48</v>
      </c>
      <c r="I25" s="40">
        <v>33.46</v>
      </c>
      <c r="J25" s="40">
        <v>380</v>
      </c>
      <c r="K25" s="41">
        <v>492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10</v>
      </c>
      <c r="H27" s="43">
        <v>0.06</v>
      </c>
      <c r="I27" s="43">
        <v>35.200000000000003</v>
      </c>
      <c r="J27" s="43">
        <v>110</v>
      </c>
      <c r="K27" s="44">
        <v>639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3.07</v>
      </c>
      <c r="H28" s="43">
        <v>1.07</v>
      </c>
      <c r="I28" s="43">
        <v>20.9</v>
      </c>
      <c r="J28" s="43">
        <v>135.19999999999999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48</v>
      </c>
      <c r="F30" s="43">
        <v>100</v>
      </c>
      <c r="G30" s="43">
        <v>1.86</v>
      </c>
      <c r="H30" s="43">
        <v>0.18</v>
      </c>
      <c r="I30" s="43">
        <v>10.9</v>
      </c>
      <c r="J30" s="43">
        <v>77.099999999999994</v>
      </c>
      <c r="K30" s="44">
        <v>34</v>
      </c>
      <c r="L30" s="43"/>
    </row>
    <row r="31" spans="1:12" ht="14.4" x14ac:dyDescent="0.3">
      <c r="A31" s="14"/>
      <c r="B31" s="15"/>
      <c r="C31" s="11"/>
      <c r="D31" s="6"/>
      <c r="E31" s="42" t="s">
        <v>49</v>
      </c>
      <c r="F31" s="43">
        <v>60</v>
      </c>
      <c r="G31" s="43">
        <v>7.8</v>
      </c>
      <c r="H31" s="43">
        <v>8.9</v>
      </c>
      <c r="I31" s="43">
        <v>18.5</v>
      </c>
      <c r="J31" s="43">
        <v>164.9</v>
      </c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40.53</v>
      </c>
      <c r="H32" s="19">
        <f t="shared" ref="H32" si="7">SUM(H25:H31)</f>
        <v>28.689999999999998</v>
      </c>
      <c r="I32" s="19">
        <f t="shared" ref="I32" si="8">SUM(I25:I31)</f>
        <v>118.96000000000001</v>
      </c>
      <c r="J32" s="19">
        <f t="shared" ref="J32:L32" si="9">SUM(J25:J31)</f>
        <v>867.2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610</v>
      </c>
      <c r="G43" s="32">
        <f t="shared" ref="G43" si="14">G32+G42</f>
        <v>40.53</v>
      </c>
      <c r="H43" s="32">
        <f t="shared" ref="H43" si="15">H32+H42</f>
        <v>28.689999999999998</v>
      </c>
      <c r="I43" s="32">
        <f t="shared" ref="I43" si="16">I32+I42</f>
        <v>118.96000000000001</v>
      </c>
      <c r="J43" s="32">
        <f t="shared" ref="J43:L43" si="17">J32+J42</f>
        <v>867.2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7.7</v>
      </c>
      <c r="H44" s="40">
        <v>10</v>
      </c>
      <c r="I44" s="40">
        <v>68.900000000000006</v>
      </c>
      <c r="J44" s="40">
        <v>308.60000000000002</v>
      </c>
      <c r="K44" s="41">
        <v>4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23.52</v>
      </c>
      <c r="H46" s="43">
        <v>4.0199999999999996</v>
      </c>
      <c r="I46" s="43">
        <v>43.8</v>
      </c>
      <c r="J46" s="43">
        <v>177.56</v>
      </c>
      <c r="K46" s="44">
        <v>693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3.07</v>
      </c>
      <c r="H47" s="43">
        <v>1.07</v>
      </c>
      <c r="I47" s="43">
        <v>20.9</v>
      </c>
      <c r="J47" s="43">
        <v>135.19999999999999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52</v>
      </c>
      <c r="F49" s="43">
        <v>100</v>
      </c>
      <c r="G49" s="43">
        <v>10</v>
      </c>
      <c r="H49" s="43">
        <v>4</v>
      </c>
      <c r="I49" s="43">
        <v>12.05</v>
      </c>
      <c r="J49" s="43">
        <v>93</v>
      </c>
      <c r="K49" s="44"/>
      <c r="L49" s="43"/>
    </row>
    <row r="50" spans="1:12" ht="14.4" x14ac:dyDescent="0.3">
      <c r="A50" s="23"/>
      <c r="B50" s="15"/>
      <c r="C50" s="11"/>
      <c r="D50" s="6"/>
      <c r="E50" s="42" t="s">
        <v>53</v>
      </c>
      <c r="F50" s="43">
        <v>40</v>
      </c>
      <c r="G50" s="43">
        <v>4.6399999999999997</v>
      </c>
      <c r="H50" s="43">
        <v>5.9</v>
      </c>
      <c r="I50" s="43">
        <v>0</v>
      </c>
      <c r="J50" s="43">
        <v>72.8</v>
      </c>
      <c r="K50" s="44">
        <v>42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48.93</v>
      </c>
      <c r="H51" s="19">
        <f t="shared" ref="H51" si="19">SUM(H44:H50)</f>
        <v>24.990000000000002</v>
      </c>
      <c r="I51" s="19">
        <f t="shared" ref="I51" si="20">SUM(I44:I50)</f>
        <v>145.65</v>
      </c>
      <c r="J51" s="19">
        <f t="shared" ref="J51:L51" si="21">SUM(J44:J50)</f>
        <v>787.16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590</v>
      </c>
      <c r="G62" s="32">
        <f t="shared" ref="G62" si="26">G51+G61</f>
        <v>48.93</v>
      </c>
      <c r="H62" s="32">
        <f t="shared" ref="H62" si="27">H51+H61</f>
        <v>24.990000000000002</v>
      </c>
      <c r="I62" s="32">
        <f t="shared" ref="I62" si="28">I51+I61</f>
        <v>145.65</v>
      </c>
      <c r="J62" s="32">
        <f t="shared" ref="J62:L62" si="29">J51+J61</f>
        <v>787.16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180</v>
      </c>
      <c r="G63" s="40">
        <v>23.22</v>
      </c>
      <c r="H63" s="40">
        <v>4.29</v>
      </c>
      <c r="I63" s="40">
        <v>20.5</v>
      </c>
      <c r="J63" s="40">
        <v>244.31</v>
      </c>
      <c r="K63" s="41">
        <v>158</v>
      </c>
      <c r="L63" s="40"/>
    </row>
    <row r="64" spans="1:12" ht="14.4" x14ac:dyDescent="0.3">
      <c r="A64" s="23"/>
      <c r="B64" s="15"/>
      <c r="C64" s="11"/>
      <c r="D64" s="6"/>
      <c r="E64" s="42" t="s">
        <v>55</v>
      </c>
      <c r="F64" s="43">
        <v>80</v>
      </c>
      <c r="G64" s="43">
        <v>21</v>
      </c>
      <c r="H64" s="43">
        <v>22</v>
      </c>
      <c r="I64" s="43">
        <v>10</v>
      </c>
      <c r="J64" s="43">
        <v>277</v>
      </c>
      <c r="K64" s="44">
        <v>487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8.9</v>
      </c>
      <c r="H65" s="43">
        <v>3.06</v>
      </c>
      <c r="I65" s="43">
        <v>26</v>
      </c>
      <c r="J65" s="43">
        <v>58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3.07</v>
      </c>
      <c r="H66" s="43">
        <v>1.07</v>
      </c>
      <c r="I66" s="43">
        <v>20.9</v>
      </c>
      <c r="J66" s="43">
        <v>135.19999999999999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56</v>
      </c>
      <c r="F68" s="43">
        <v>15</v>
      </c>
      <c r="G68" s="43">
        <v>0.4</v>
      </c>
      <c r="H68" s="43">
        <v>0.3</v>
      </c>
      <c r="I68" s="43">
        <v>19.600000000000001</v>
      </c>
      <c r="J68" s="43">
        <v>86.2</v>
      </c>
      <c r="K68" s="44">
        <v>2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56.589999999999996</v>
      </c>
      <c r="H70" s="19">
        <f t="shared" ref="H70" si="31">SUM(H63:H69)</f>
        <v>30.72</v>
      </c>
      <c r="I70" s="19">
        <f t="shared" ref="I70" si="32">SUM(I63:I69)</f>
        <v>97</v>
      </c>
      <c r="J70" s="19">
        <f t="shared" ref="J70:L70" si="33">SUM(J63:J69)</f>
        <v>800.71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525</v>
      </c>
      <c r="G81" s="32">
        <f t="shared" ref="G81" si="38">G70+G80</f>
        <v>56.589999999999996</v>
      </c>
      <c r="H81" s="32">
        <f t="shared" ref="H81" si="39">H70+H80</f>
        <v>30.72</v>
      </c>
      <c r="I81" s="32">
        <f t="shared" ref="I81" si="40">I70+I80</f>
        <v>97</v>
      </c>
      <c r="J81" s="32">
        <f t="shared" ref="J81:L81" si="41">J70+J80</f>
        <v>800.71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7.14</v>
      </c>
      <c r="H82" s="40">
        <v>0.74</v>
      </c>
      <c r="I82" s="40">
        <v>25.6</v>
      </c>
      <c r="J82" s="40">
        <v>209.9</v>
      </c>
      <c r="K82" s="41">
        <v>332</v>
      </c>
      <c r="L82" s="40"/>
    </row>
    <row r="83" spans="1:12" ht="14.4" x14ac:dyDescent="0.3">
      <c r="A83" s="23"/>
      <c r="B83" s="15"/>
      <c r="C83" s="11"/>
      <c r="D83" s="6"/>
      <c r="E83" s="42" t="s">
        <v>58</v>
      </c>
      <c r="F83" s="43">
        <v>120</v>
      </c>
      <c r="G83" s="43">
        <v>14.3</v>
      </c>
      <c r="H83" s="43">
        <v>5.03</v>
      </c>
      <c r="I83" s="43">
        <v>3.02</v>
      </c>
      <c r="J83" s="43">
        <v>146.19999999999999</v>
      </c>
      <c r="K83" s="44">
        <v>374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15.3</v>
      </c>
      <c r="J84" s="43">
        <v>49.6</v>
      </c>
      <c r="K84" s="44">
        <v>648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3.07</v>
      </c>
      <c r="H85" s="43">
        <v>1.07</v>
      </c>
      <c r="I85" s="43">
        <v>20.9</v>
      </c>
      <c r="J85" s="43">
        <v>135.19999999999999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60</v>
      </c>
      <c r="F86" s="43">
        <v>150</v>
      </c>
      <c r="G86" s="43">
        <v>3.48</v>
      </c>
      <c r="H86" s="43">
        <v>0.1</v>
      </c>
      <c r="I86" s="43">
        <v>31.1</v>
      </c>
      <c r="J86" s="43">
        <v>144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61</v>
      </c>
      <c r="F87" s="43">
        <v>60</v>
      </c>
      <c r="G87" s="43">
        <v>18.68</v>
      </c>
      <c r="H87" s="43">
        <v>27.46</v>
      </c>
      <c r="I87" s="43">
        <v>2.83</v>
      </c>
      <c r="J87" s="43">
        <v>63.71</v>
      </c>
      <c r="K87" s="44">
        <v>14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46.67</v>
      </c>
      <c r="H89" s="19">
        <f t="shared" ref="H89" si="43">SUM(H82:H88)</f>
        <v>34.4</v>
      </c>
      <c r="I89" s="19">
        <f t="shared" ref="I89" si="44">SUM(I82:I88)</f>
        <v>98.749999999999986</v>
      </c>
      <c r="J89" s="19">
        <f t="shared" ref="J89:L89" si="45">SUM(J82:J88)</f>
        <v>748.61000000000013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780</v>
      </c>
      <c r="G100" s="32">
        <f t="shared" ref="G100" si="50">G89+G99</f>
        <v>46.67</v>
      </c>
      <c r="H100" s="32">
        <f t="shared" ref="H100" si="51">H89+H99</f>
        <v>34.4</v>
      </c>
      <c r="I100" s="32">
        <f t="shared" ref="I100" si="52">I89+I99</f>
        <v>98.749999999999986</v>
      </c>
      <c r="J100" s="32">
        <f t="shared" ref="J100:L100" si="53">J89+J99</f>
        <v>748.61000000000013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180</v>
      </c>
      <c r="G101" s="40">
        <v>14.41</v>
      </c>
      <c r="H101" s="40">
        <v>6.96</v>
      </c>
      <c r="I101" s="40">
        <v>46.32</v>
      </c>
      <c r="J101" s="40">
        <v>245.1</v>
      </c>
      <c r="K101" s="41">
        <v>4</v>
      </c>
      <c r="L101" s="40"/>
    </row>
    <row r="102" spans="1:12" ht="14.4" x14ac:dyDescent="0.3">
      <c r="A102" s="23"/>
      <c r="B102" s="15"/>
      <c r="C102" s="11"/>
      <c r="D102" s="6"/>
      <c r="E102" s="42" t="s">
        <v>63</v>
      </c>
      <c r="F102" s="43">
        <v>120</v>
      </c>
      <c r="G102" s="43">
        <v>10.89</v>
      </c>
      <c r="H102" s="43">
        <v>18.8</v>
      </c>
      <c r="I102" s="43">
        <v>16.100000000000001</v>
      </c>
      <c r="J102" s="43">
        <v>252.45</v>
      </c>
      <c r="K102" s="44">
        <v>587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8.9</v>
      </c>
      <c r="H103" s="43">
        <v>3.06</v>
      </c>
      <c r="I103" s="43">
        <v>26</v>
      </c>
      <c r="J103" s="43">
        <v>58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3.07</v>
      </c>
      <c r="H104" s="43">
        <v>1.07</v>
      </c>
      <c r="I104" s="43">
        <v>20.9</v>
      </c>
      <c r="J104" s="43">
        <v>135.19999999999999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64</v>
      </c>
      <c r="F106" s="43">
        <v>50</v>
      </c>
      <c r="G106" s="43">
        <v>0</v>
      </c>
      <c r="H106" s="43">
        <v>16.399999999999999</v>
      </c>
      <c r="I106" s="43">
        <v>0.2</v>
      </c>
      <c r="J106" s="43">
        <v>75</v>
      </c>
      <c r="K106" s="44">
        <v>41</v>
      </c>
      <c r="L106" s="43"/>
    </row>
    <row r="107" spans="1:12" ht="14.4" x14ac:dyDescent="0.3">
      <c r="A107" s="23"/>
      <c r="B107" s="15"/>
      <c r="C107" s="11"/>
      <c r="D107" s="6"/>
      <c r="E107" s="42" t="s">
        <v>65</v>
      </c>
      <c r="F107" s="43">
        <v>60</v>
      </c>
      <c r="G107" s="43">
        <v>1</v>
      </c>
      <c r="H107" s="43">
        <v>5</v>
      </c>
      <c r="I107" s="43">
        <v>3</v>
      </c>
      <c r="J107" s="43">
        <v>61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38.270000000000003</v>
      </c>
      <c r="H108" s="19">
        <f t="shared" si="54"/>
        <v>51.29</v>
      </c>
      <c r="I108" s="19">
        <f t="shared" si="54"/>
        <v>112.52</v>
      </c>
      <c r="J108" s="19">
        <f t="shared" si="54"/>
        <v>826.75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660</v>
      </c>
      <c r="G119" s="32">
        <f t="shared" ref="G119" si="58">G108+G118</f>
        <v>38.270000000000003</v>
      </c>
      <c r="H119" s="32">
        <f t="shared" ref="H119" si="59">H108+H118</f>
        <v>51.29</v>
      </c>
      <c r="I119" s="32">
        <f t="shared" ref="I119" si="60">I108+I118</f>
        <v>112.52</v>
      </c>
      <c r="J119" s="32">
        <f t="shared" ref="J119:L119" si="61">J108+J118</f>
        <v>826.75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80</v>
      </c>
      <c r="G120" s="40">
        <v>18.66</v>
      </c>
      <c r="H120" s="40">
        <v>13.86</v>
      </c>
      <c r="I120" s="40">
        <v>18.84</v>
      </c>
      <c r="J120" s="40">
        <v>274.5</v>
      </c>
      <c r="K120" s="41">
        <v>451</v>
      </c>
      <c r="L120" s="40"/>
    </row>
    <row r="121" spans="1:12" ht="14.4" x14ac:dyDescent="0.3">
      <c r="A121" s="14"/>
      <c r="B121" s="15"/>
      <c r="C121" s="11"/>
      <c r="D121" s="6"/>
      <c r="E121" s="42" t="s">
        <v>67</v>
      </c>
      <c r="F121" s="43">
        <v>180</v>
      </c>
      <c r="G121" s="43">
        <v>11.55</v>
      </c>
      <c r="H121" s="43">
        <v>3.14</v>
      </c>
      <c r="I121" s="43">
        <v>25.43</v>
      </c>
      <c r="J121" s="43">
        <v>178.7</v>
      </c>
      <c r="K121" s="44">
        <v>13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8.5</v>
      </c>
      <c r="H122" s="43">
        <v>3.06</v>
      </c>
      <c r="I122" s="43">
        <v>26</v>
      </c>
      <c r="J122" s="43">
        <v>58</v>
      </c>
      <c r="K122" s="44">
        <v>685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3.07</v>
      </c>
      <c r="H123" s="43">
        <v>1.07</v>
      </c>
      <c r="I123" s="43">
        <v>20.9</v>
      </c>
      <c r="J123" s="43">
        <v>135.19999999999999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68</v>
      </c>
      <c r="F124" s="43">
        <v>50</v>
      </c>
      <c r="G124" s="43">
        <v>0.8</v>
      </c>
      <c r="H124" s="43">
        <v>0.1</v>
      </c>
      <c r="I124" s="43">
        <v>1.6</v>
      </c>
      <c r="J124" s="43">
        <v>12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70</v>
      </c>
      <c r="F125" s="43">
        <v>10</v>
      </c>
      <c r="G125" s="43">
        <v>0</v>
      </c>
      <c r="H125" s="43">
        <v>16.100000000000001</v>
      </c>
      <c r="I125" s="43">
        <v>0.2</v>
      </c>
      <c r="J125" s="43">
        <v>75</v>
      </c>
      <c r="K125" s="44">
        <v>41</v>
      </c>
      <c r="L125" s="43"/>
    </row>
    <row r="126" spans="1:12" ht="14.4" x14ac:dyDescent="0.3">
      <c r="A126" s="14"/>
      <c r="B126" s="15"/>
      <c r="C126" s="11"/>
      <c r="D126" s="6"/>
      <c r="E126" s="42" t="s">
        <v>69</v>
      </c>
      <c r="F126" s="43">
        <v>30</v>
      </c>
      <c r="G126" s="43">
        <v>0.49</v>
      </c>
      <c r="H126" s="43">
        <v>3.6</v>
      </c>
      <c r="I126" s="43">
        <v>4.0999999999999996</v>
      </c>
      <c r="J126" s="43">
        <v>51.45</v>
      </c>
      <c r="K126" s="44">
        <v>587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43.07</v>
      </c>
      <c r="H127" s="19">
        <f t="shared" si="62"/>
        <v>40.93</v>
      </c>
      <c r="I127" s="19">
        <f t="shared" si="62"/>
        <v>97.069999999999979</v>
      </c>
      <c r="J127" s="19">
        <f t="shared" si="62"/>
        <v>784.85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600</v>
      </c>
      <c r="G138" s="32">
        <f t="shared" ref="G138" si="66">G127+G137</f>
        <v>43.07</v>
      </c>
      <c r="H138" s="32">
        <f t="shared" ref="H138" si="67">H127+H137</f>
        <v>40.93</v>
      </c>
      <c r="I138" s="32">
        <f t="shared" ref="I138" si="68">I127+I137</f>
        <v>97.069999999999979</v>
      </c>
      <c r="J138" s="32">
        <f t="shared" ref="J138:L138" si="69">J127+J137</f>
        <v>784.85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9.3000000000000007</v>
      </c>
      <c r="H139" s="40">
        <v>11</v>
      </c>
      <c r="I139" s="40">
        <v>44</v>
      </c>
      <c r="J139" s="40">
        <v>312</v>
      </c>
      <c r="K139" s="41">
        <v>311</v>
      </c>
      <c r="L139" s="40"/>
    </row>
    <row r="140" spans="1:12" ht="14.4" x14ac:dyDescent="0.3">
      <c r="A140" s="23"/>
      <c r="B140" s="15"/>
      <c r="C140" s="11"/>
      <c r="D140" s="6"/>
      <c r="E140" s="42" t="s">
        <v>72</v>
      </c>
      <c r="F140" s="43">
        <v>200</v>
      </c>
      <c r="G140" s="43">
        <v>1</v>
      </c>
      <c r="H140" s="43">
        <v>0.2</v>
      </c>
      <c r="I140" s="43">
        <v>20.2</v>
      </c>
      <c r="J140" s="43">
        <v>92</v>
      </c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3.07</v>
      </c>
      <c r="H142" s="43">
        <v>1.07</v>
      </c>
      <c r="I142" s="43">
        <v>20.9</v>
      </c>
      <c r="J142" s="43">
        <v>135.19999999999999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73</v>
      </c>
      <c r="F143" s="43">
        <v>150</v>
      </c>
      <c r="G143" s="43">
        <v>0.6</v>
      </c>
      <c r="H143" s="43">
        <v>0.6</v>
      </c>
      <c r="I143" s="43">
        <v>19.600000000000001</v>
      </c>
      <c r="J143" s="43">
        <v>70.5</v>
      </c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74</v>
      </c>
      <c r="F144" s="43">
        <v>100</v>
      </c>
      <c r="G144" s="43">
        <v>22.05</v>
      </c>
      <c r="H144" s="43">
        <v>2.5</v>
      </c>
      <c r="I144" s="43">
        <v>15.4</v>
      </c>
      <c r="J144" s="43">
        <v>85</v>
      </c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70</v>
      </c>
      <c r="F145" s="43">
        <v>10</v>
      </c>
      <c r="G145" s="43">
        <v>0</v>
      </c>
      <c r="H145" s="43">
        <v>8.1999999999999993</v>
      </c>
      <c r="I145" s="43">
        <v>0.1</v>
      </c>
      <c r="J145" s="43">
        <v>75</v>
      </c>
      <c r="K145" s="44">
        <v>41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36.020000000000003</v>
      </c>
      <c r="H146" s="19">
        <f t="shared" si="70"/>
        <v>23.57</v>
      </c>
      <c r="I146" s="19">
        <f t="shared" si="70"/>
        <v>120.19999999999999</v>
      </c>
      <c r="J146" s="19">
        <f t="shared" si="70"/>
        <v>769.7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710</v>
      </c>
      <c r="G157" s="32">
        <f t="shared" ref="G157" si="74">G146+G156</f>
        <v>36.020000000000003</v>
      </c>
      <c r="H157" s="32">
        <f t="shared" ref="H157" si="75">H146+H156</f>
        <v>23.57</v>
      </c>
      <c r="I157" s="32">
        <f t="shared" ref="I157" si="76">I146+I156</f>
        <v>120.19999999999999</v>
      </c>
      <c r="J157" s="32">
        <f t="shared" ref="J157:L157" si="77">J146+J156</f>
        <v>769.7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30.76</v>
      </c>
      <c r="H158" s="40">
        <v>23.44</v>
      </c>
      <c r="I158" s="40">
        <v>21.26</v>
      </c>
      <c r="J158" s="40">
        <v>419.43</v>
      </c>
      <c r="K158" s="41">
        <v>588</v>
      </c>
      <c r="L158" s="40"/>
    </row>
    <row r="159" spans="1:12" ht="14.4" x14ac:dyDescent="0.3">
      <c r="A159" s="23"/>
      <c r="B159" s="15"/>
      <c r="C159" s="11"/>
      <c r="D159" s="6"/>
      <c r="E159" s="42" t="s">
        <v>57</v>
      </c>
      <c r="F159" s="43">
        <v>150</v>
      </c>
      <c r="G159" s="43">
        <v>7.14</v>
      </c>
      <c r="H159" s="43">
        <v>0.74</v>
      </c>
      <c r="I159" s="43">
        <v>25.6</v>
      </c>
      <c r="J159" s="43">
        <v>209.9</v>
      </c>
      <c r="K159" s="44">
        <v>332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8.9</v>
      </c>
      <c r="H160" s="43">
        <v>3.06</v>
      </c>
      <c r="I160" s="43">
        <v>26</v>
      </c>
      <c r="J160" s="43">
        <v>58</v>
      </c>
      <c r="K160" s="44">
        <v>685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3.07</v>
      </c>
      <c r="H161" s="43">
        <v>1.07</v>
      </c>
      <c r="I161" s="43">
        <v>20.9</v>
      </c>
      <c r="J161" s="43">
        <v>135.19999999999999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0.3</v>
      </c>
      <c r="H162" s="43">
        <v>0</v>
      </c>
      <c r="I162" s="43">
        <v>10</v>
      </c>
      <c r="J162" s="43">
        <v>44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50.169999999999995</v>
      </c>
      <c r="H165" s="19">
        <f t="shared" si="78"/>
        <v>28.31</v>
      </c>
      <c r="I165" s="19">
        <f t="shared" si="78"/>
        <v>103.75999999999999</v>
      </c>
      <c r="J165" s="19">
        <f t="shared" si="78"/>
        <v>866.53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650</v>
      </c>
      <c r="G176" s="32">
        <f t="shared" ref="G176" si="82">G165+G175</f>
        <v>50.169999999999995</v>
      </c>
      <c r="H176" s="32">
        <f t="shared" ref="H176" si="83">H165+H175</f>
        <v>28.31</v>
      </c>
      <c r="I176" s="32">
        <f t="shared" ref="I176" si="84">I165+I175</f>
        <v>103.75999999999999</v>
      </c>
      <c r="J176" s="32">
        <f t="shared" ref="J176:L176" si="85">J165+J175</f>
        <v>866.53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4.08</v>
      </c>
      <c r="H177" s="40">
        <v>6.4</v>
      </c>
      <c r="I177" s="40">
        <v>27.26</v>
      </c>
      <c r="J177" s="40">
        <v>183</v>
      </c>
      <c r="K177" s="41">
        <v>694</v>
      </c>
      <c r="L177" s="40"/>
    </row>
    <row r="178" spans="1:12" ht="14.4" x14ac:dyDescent="0.3">
      <c r="A178" s="23"/>
      <c r="B178" s="15"/>
      <c r="C178" s="11"/>
      <c r="D178" s="6"/>
      <c r="E178" s="42" t="s">
        <v>78</v>
      </c>
      <c r="F178" s="43">
        <v>100</v>
      </c>
      <c r="G178" s="43">
        <v>28.22</v>
      </c>
      <c r="H178" s="43">
        <v>6.48</v>
      </c>
      <c r="I178" s="43">
        <v>34.520000000000003</v>
      </c>
      <c r="J178" s="43">
        <v>256.23</v>
      </c>
      <c r="K178" s="44">
        <v>336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</v>
      </c>
      <c r="H179" s="43">
        <v>0</v>
      </c>
      <c r="I179" s="43">
        <v>32.6</v>
      </c>
      <c r="J179" s="43">
        <v>132</v>
      </c>
      <c r="K179" s="44">
        <v>874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3.07</v>
      </c>
      <c r="H180" s="43">
        <v>0.7</v>
      </c>
      <c r="I180" s="43">
        <v>20.9</v>
      </c>
      <c r="J180" s="43">
        <v>135.19999999999999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80</v>
      </c>
      <c r="F181" s="43">
        <v>100</v>
      </c>
      <c r="G181" s="43">
        <v>0.81</v>
      </c>
      <c r="H181" s="43">
        <v>0.31</v>
      </c>
      <c r="I181" s="43">
        <v>11.54</v>
      </c>
      <c r="J181" s="43">
        <v>53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36.380000000000003</v>
      </c>
      <c r="H184" s="19">
        <f t="shared" si="86"/>
        <v>13.89</v>
      </c>
      <c r="I184" s="19">
        <f t="shared" si="86"/>
        <v>126.82</v>
      </c>
      <c r="J184" s="19">
        <f t="shared" si="86"/>
        <v>759.43000000000006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36.380000000000003</v>
      </c>
      <c r="H195" s="32">
        <f t="shared" ref="H195" si="91">H184+H194</f>
        <v>13.89</v>
      </c>
      <c r="I195" s="32">
        <f t="shared" ref="I195" si="92">I184+I194</f>
        <v>126.82</v>
      </c>
      <c r="J195" s="32">
        <f t="shared" ref="J195:L195" si="93">J184+J194</f>
        <v>759.43000000000006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</v>
      </c>
      <c r="H196" s="34">
        <f t="shared" si="94"/>
        <v>32.308</v>
      </c>
      <c r="I196" s="34">
        <f t="shared" si="94"/>
        <v>113.02499999999998</v>
      </c>
      <c r="J196" s="34">
        <f t="shared" si="94"/>
        <v>797.6690000000001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2024-09-04T02:49:34Z</dcterms:modified>
</cp:coreProperties>
</file>